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S1\Documents\Sprawozdanie  roczne za 2021\sprawozdanie z budżetu\"/>
    </mc:Choice>
  </mc:AlternateContent>
  <xr:revisionPtr revIDLastSave="0" documentId="13_ncr:1_{35B19E0F-0CA0-4C9B-ADA7-D3A096387F8E}" xr6:coauthVersionLast="47" xr6:coauthVersionMax="47" xr10:uidLastSave="{00000000-0000-0000-0000-000000000000}"/>
  <bookViews>
    <workbookView xWindow="2340" yWindow="0" windowWidth="22920" windowHeight="15300" xr2:uid="{00000000-000D-0000-FFFF-FFFF00000000}"/>
  </bookViews>
  <sheets>
    <sheet name="Arkusz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I15" i="1"/>
  <c r="I18" i="1"/>
  <c r="I16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<sst xmlns="http://schemas.openxmlformats.org/spreadsheetml/2006/main" count="38" uniqueCount="26">
  <si>
    <t>Dział</t>
  </si>
  <si>
    <t>Rozdział</t>
  </si>
  <si>
    <t>Wyszczególnienie</t>
  </si>
  <si>
    <t>Plan</t>
  </si>
  <si>
    <t>Wykonanie</t>
  </si>
  <si>
    <t>1.PUB</t>
  </si>
  <si>
    <t>I. Dotacje dla sektora finansów publicznych (1+2+3)</t>
  </si>
  <si>
    <t>2.POD</t>
  </si>
  <si>
    <t>2. DOTACJE PODMIOTOWE</t>
  </si>
  <si>
    <t>Dotacja podmiotowa z budżetu dla samorządowej instytucji kultury</t>
  </si>
  <si>
    <t>2.NIE</t>
  </si>
  <si>
    <t>II. Dotacje dla jednostek spoza sektora finansów publicznych (1+2+3)</t>
  </si>
  <si>
    <t>1.CEL</t>
  </si>
  <si>
    <t>1. DOTACJE CELOWE</t>
  </si>
  <si>
    <t>Dotacja celowa z budżetu na finansowanie lub dofinansowanie zadań zleconych do realizacji stowarzyszeniom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</si>
  <si>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</si>
  <si>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3.OG</t>
  </si>
  <si>
    <t>Ogółem (I+II)</t>
  </si>
  <si>
    <t>Gminna Biblioteka Publiczna w Radzanowie</t>
  </si>
  <si>
    <t>% wykonania</t>
  </si>
  <si>
    <t>zakup sprzętu, wyposażenia oraz środków ochrony indywidualnej na potrzeby OSP w Bukównie</t>
  </si>
  <si>
    <t>aktywizacja dzieci i młodzieży z terenu gminy Radzanów do działalności pozaszkolnej jako sposobu na zapobieganie zjawiskom społecznym</t>
  </si>
  <si>
    <t>upowszechnianie kultury fizycznej</t>
  </si>
  <si>
    <t>2820</t>
  </si>
  <si>
    <t>2360</t>
  </si>
  <si>
    <t>Wydatki z tytułu udzielonych dotacji w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</si>
</sst>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"/>
  </numFmts>
  <fonts count="9" x14ac:knownFonts="1">
    <font>
      <sz val="11"/>
      <color theme="1"/>
      <name val="Calibri"/>
      <family val="2"/>
      <charset val="238"/>
      <scheme val="minor"/>
    </font>
    <font>
      <b/>
      <sz val="24"/>
      <color rgb="FF000000"/>
      <name val="Arial Narrow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0" borderId="0" xfId="0" applyFont="1"/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3">
    <dxf>
      <font>
        <b/>
        <i val="0"/>
        <u/>
      </font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18"/>
  <sheetViews>
    <sheetView tabSelected="1" topLeftCell="C1" zoomScale="75" zoomScaleNormal="75" workbookViewId="0">
      <selection activeCell="L11" sqref="L11"/>
    </sheetView>
  </sheetViews>
  <sheetFormatPr defaultRowHeight="15" x14ac:dyDescent="0.25"/>
  <cols>
    <col min="1" max="2" width="0" hidden="1" customWidth="1"/>
    <col min="3" max="3" width="6.28515625" customWidth="1"/>
    <col min="4" max="4" width="8" customWidth="1"/>
    <col min="5" max="5" width="7.42578125" customWidth="1"/>
    <col min="6" max="6" width="60.7109375" customWidth="1"/>
    <col min="7" max="7" width="14.85546875" customWidth="1"/>
    <col min="8" max="8" width="15" customWidth="1"/>
    <col min="9" max="9" width="12.5703125" customWidth="1"/>
  </cols>
  <sheetData>
    <row r="1" spans="1:9" ht="30" x14ac:dyDescent="0.4">
      <c r="C1" s="3" t="s">
        <v>25</v>
      </c>
      <c r="D1" s="3"/>
      <c r="E1" s="3"/>
      <c r="F1" s="3"/>
      <c r="G1" s="3"/>
      <c r="H1" s="3"/>
      <c r="I1" s="3"/>
    </row>
    <row r="2" spans="1:9" ht="30" x14ac:dyDescent="0.4">
      <c r="C2" s="1"/>
      <c r="D2" s="1"/>
      <c r="E2" s="1"/>
      <c r="F2" s="6"/>
      <c r="G2" s="1"/>
      <c r="H2" s="1"/>
      <c r="I2" s="1"/>
    </row>
    <row r="3" spans="1:9" x14ac:dyDescent="0.25">
      <c r="C3" s="1"/>
      <c r="D3" s="1"/>
      <c r="E3" s="1"/>
      <c r="F3" s="1"/>
      <c r="G3" s="1"/>
      <c r="H3" s="1"/>
      <c r="I3" s="1"/>
    </row>
    <row r="4" spans="1:9" ht="60" customHeight="1" x14ac:dyDescent="0.25">
      <c r="C4" s="7" t="s">
        <v>0</v>
      </c>
      <c r="D4" s="8" t="s">
        <v>1</v>
      </c>
      <c r="E4" s="8"/>
      <c r="F4" s="9" t="s">
        <v>2</v>
      </c>
      <c r="G4" s="9" t="s">
        <v>3</v>
      </c>
      <c r="H4" s="9" t="s">
        <v>4</v>
      </c>
      <c r="I4" s="10" t="s">
        <v>19</v>
      </c>
    </row>
    <row r="5" spans="1:9" x14ac:dyDescent="0.25">
      <c r="C5" s="11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3">
        <v>7</v>
      </c>
    </row>
    <row r="6" spans="1:9" ht="27.75" customHeight="1" x14ac:dyDescent="0.25">
      <c r="A6" s="2" t="s">
        <v>5</v>
      </c>
      <c r="B6" s="2"/>
      <c r="C6" s="14"/>
      <c r="D6" s="15"/>
      <c r="E6" s="15"/>
      <c r="F6" s="16" t="s">
        <v>6</v>
      </c>
      <c r="G6" s="17">
        <v>160000</v>
      </c>
      <c r="H6" s="17">
        <v>159999.09</v>
      </c>
      <c r="I6" s="18">
        <f>SUM(H6/G6*100)</f>
        <v>99.999431249999986</v>
      </c>
    </row>
    <row r="7" spans="1:9" ht="21" customHeight="1" x14ac:dyDescent="0.25">
      <c r="A7" s="2" t="s">
        <v>5</v>
      </c>
      <c r="B7" s="2" t="s">
        <v>7</v>
      </c>
      <c r="C7" s="14"/>
      <c r="D7" s="15"/>
      <c r="E7" s="15"/>
      <c r="F7" s="16" t="s">
        <v>8</v>
      </c>
      <c r="G7" s="17">
        <v>160000</v>
      </c>
      <c r="H7" s="17">
        <v>159999.09</v>
      </c>
      <c r="I7" s="18">
        <f t="shared" ref="I7:I18" si="0">SUM(H7/G7*100)</f>
        <v>99.999431249999986</v>
      </c>
    </row>
    <row r="8" spans="1:9" ht="39.75" customHeight="1" x14ac:dyDescent="0.25">
      <c r="A8" s="2" t="s">
        <v>5</v>
      </c>
      <c r="B8" s="2" t="s">
        <v>7</v>
      </c>
      <c r="C8" s="14">
        <v>921</v>
      </c>
      <c r="D8" s="15">
        <v>92116</v>
      </c>
      <c r="E8" s="19">
        <v>2480</v>
      </c>
      <c r="F8" s="16" t="s">
        <v>9</v>
      </c>
      <c r="G8" s="17">
        <v>160000</v>
      </c>
      <c r="H8" s="17">
        <v>159999.09</v>
      </c>
      <c r="I8" s="18">
        <f t="shared" si="0"/>
        <v>99.999431249999986</v>
      </c>
    </row>
    <row r="9" spans="1:9" s="5" customFormat="1" ht="31.5" customHeight="1" x14ac:dyDescent="0.25">
      <c r="A9" s="4"/>
      <c r="B9" s="4"/>
      <c r="C9" s="20"/>
      <c r="D9" s="21"/>
      <c r="E9" s="22"/>
      <c r="F9" s="23" t="s">
        <v>18</v>
      </c>
      <c r="G9" s="24">
        <v>160000</v>
      </c>
      <c r="H9" s="24">
        <v>159999.09</v>
      </c>
      <c r="I9" s="18">
        <f t="shared" si="0"/>
        <v>99.999431249999986</v>
      </c>
    </row>
    <row r="10" spans="1:9" ht="39.75" customHeight="1" x14ac:dyDescent="0.25">
      <c r="A10" s="2" t="s">
        <v>10</v>
      </c>
      <c r="B10" s="2"/>
      <c r="C10" s="14"/>
      <c r="D10" s="15"/>
      <c r="E10" s="19"/>
      <c r="F10" s="16" t="s">
        <v>11</v>
      </c>
      <c r="G10" s="17">
        <v>45000</v>
      </c>
      <c r="H10" s="17">
        <v>44842.05</v>
      </c>
      <c r="I10" s="18">
        <f t="shared" si="0"/>
        <v>99.649000000000015</v>
      </c>
    </row>
    <row r="11" spans="1:9" ht="33" customHeight="1" x14ac:dyDescent="0.25">
      <c r="A11" s="2" t="s">
        <v>10</v>
      </c>
      <c r="B11" s="2" t="s">
        <v>12</v>
      </c>
      <c r="C11" s="14"/>
      <c r="D11" s="15"/>
      <c r="E11" s="19"/>
      <c r="F11" s="16" t="s">
        <v>13</v>
      </c>
      <c r="G11" s="17">
        <v>45000</v>
      </c>
      <c r="H11" s="17">
        <v>44842.05</v>
      </c>
      <c r="I11" s="18">
        <f t="shared" si="0"/>
        <v>99.649000000000015</v>
      </c>
    </row>
    <row r="12" spans="1:9" ht="60" customHeight="1" x14ac:dyDescent="0.25">
      <c r="A12" s="2" t="s">
        <v>10</v>
      </c>
      <c r="B12" s="2" t="s">
        <v>12</v>
      </c>
      <c r="C12" s="14">
        <v>754</v>
      </c>
      <c r="D12" s="15">
        <v>75412</v>
      </c>
      <c r="E12" s="19" t="s">
        <v>23</v>
      </c>
      <c r="F12" s="16" t="s">
        <v>14</v>
      </c>
      <c r="G12" s="17">
        <v>3000</v>
      </c>
      <c r="H12" s="17">
        <v>2842.05</v>
      </c>
      <c r="I12" s="18">
        <f t="shared" si="0"/>
        <v>94.734999999999999</v>
      </c>
    </row>
    <row r="13" spans="1:9" ht="39" customHeight="1" x14ac:dyDescent="0.25">
      <c r="A13" s="2"/>
      <c r="B13" s="2"/>
      <c r="C13" s="14"/>
      <c r="D13" s="15"/>
      <c r="E13" s="19"/>
      <c r="F13" s="16" t="s">
        <v>20</v>
      </c>
      <c r="G13" s="17">
        <v>3000</v>
      </c>
      <c r="H13" s="17">
        <v>2842.05</v>
      </c>
      <c r="I13" s="18">
        <f t="shared" si="0"/>
        <v>94.734999999999999</v>
      </c>
    </row>
    <row r="14" spans="1:9" ht="86.25" customHeight="1" x14ac:dyDescent="0.25">
      <c r="A14" s="2" t="s">
        <v>10</v>
      </c>
      <c r="B14" s="2" t="s">
        <v>12</v>
      </c>
      <c r="C14" s="14">
        <v>851</v>
      </c>
      <c r="D14" s="15">
        <v>85154</v>
      </c>
      <c r="E14" s="19" t="s">
        <v>24</v>
      </c>
      <c r="F14" s="16" t="s">
        <v>15</v>
      </c>
      <c r="G14" s="17">
        <v>5000</v>
      </c>
      <c r="H14" s="17">
        <v>5000</v>
      </c>
      <c r="I14" s="18">
        <f t="shared" si="0"/>
        <v>100</v>
      </c>
    </row>
    <row r="15" spans="1:9" ht="57.75" customHeight="1" x14ac:dyDescent="0.25">
      <c r="A15" s="2"/>
      <c r="B15" s="2"/>
      <c r="C15" s="14"/>
      <c r="D15" s="15"/>
      <c r="E15" s="19"/>
      <c r="F15" s="16" t="s">
        <v>21</v>
      </c>
      <c r="G15" s="17">
        <v>5000</v>
      </c>
      <c r="H15" s="17">
        <v>5000</v>
      </c>
      <c r="I15" s="18">
        <f t="shared" si="0"/>
        <v>100</v>
      </c>
    </row>
    <row r="16" spans="1:9" ht="84" customHeight="1" x14ac:dyDescent="0.25">
      <c r="A16" s="2" t="s">
        <v>10</v>
      </c>
      <c r="B16" s="2" t="s">
        <v>12</v>
      </c>
      <c r="C16" s="14">
        <v>926</v>
      </c>
      <c r="D16" s="15">
        <v>92605</v>
      </c>
      <c r="E16" s="19" t="s">
        <v>24</v>
      </c>
      <c r="F16" s="16" t="s">
        <v>15</v>
      </c>
      <c r="G16" s="17">
        <v>37000</v>
      </c>
      <c r="H16" s="17">
        <v>37000</v>
      </c>
      <c r="I16" s="18">
        <f t="shared" si="0"/>
        <v>100</v>
      </c>
    </row>
    <row r="17" spans="1:9" ht="32.25" customHeight="1" x14ac:dyDescent="0.25">
      <c r="A17" s="2"/>
      <c r="B17" s="2"/>
      <c r="C17" s="14"/>
      <c r="D17" s="15"/>
      <c r="E17" s="19"/>
      <c r="F17" s="16" t="s">
        <v>22</v>
      </c>
      <c r="G17" s="17">
        <v>37000</v>
      </c>
      <c r="H17" s="17">
        <v>37000</v>
      </c>
      <c r="I17" s="18">
        <f t="shared" si="0"/>
        <v>100</v>
      </c>
    </row>
    <row r="18" spans="1:9" ht="30.75" customHeight="1" x14ac:dyDescent="0.25">
      <c r="A18" s="2" t="s">
        <v>16</v>
      </c>
      <c r="B18" s="2"/>
      <c r="C18" s="25"/>
      <c r="D18" s="26"/>
      <c r="E18" s="26"/>
      <c r="F18" s="27" t="s">
        <v>17</v>
      </c>
      <c r="G18" s="28">
        <v>205000</v>
      </c>
      <c r="H18" s="28">
        <v>204841.14</v>
      </c>
      <c r="I18" s="29">
        <f t="shared" si="0"/>
        <v>99.922507317073169</v>
      </c>
    </row>
  </sheetData>
  <mergeCells count="1">
    <mergeCell ref="C1:I1"/>
  </mergeCells>
  <conditionalFormatting sqref="A6:I1004">
    <cfRule type="expression" dxfId="2" priority="1" stopIfTrue="1">
      <formula xml:space="preserve"> AND(LEN($A6) &gt; 1, LEN($B6) &gt; 1, LEN($C6) &lt;= 1)</formula>
    </cfRule>
    <cfRule type="expression" dxfId="1" priority="2" stopIfTrue="1">
      <formula xml:space="preserve"> AND(OR($A6 = "1.PUB", $A6 = "2.NIE"), LEN($B6) &lt;= 1)</formula>
    </cfRule>
    <cfRule type="expression" dxfId="0" priority="3" stopIfTrue="1">
      <formula>$A6 = "3.OG"</formula>
    </cfRule>
  </conditionalFormatting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AS1</cp:lastModifiedBy>
  <cp:lastPrinted>2022-03-15T07:24:53Z</cp:lastPrinted>
  <dcterms:created xsi:type="dcterms:W3CDTF">2018-07-18T09:13:41Z</dcterms:created>
  <dcterms:modified xsi:type="dcterms:W3CDTF">2022-03-15T07:26:16Z</dcterms:modified>
</cp:coreProperties>
</file>