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_MACIEK\RADZANOW\PFU_TERMOMODERNIZACJA\PFU\PFU_CZ_3\CZ_3A_SP\"/>
    </mc:Choice>
  </mc:AlternateContent>
  <xr:revisionPtr revIDLastSave="0" documentId="13_ncr:1_{21F3CBA4-66E6-44E5-9D63-9D607419E4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szty przebudowy kuchni" sheetId="1" r:id="rId1"/>
  </sheets>
  <definedNames>
    <definedName name="_xlnm.Print_Area" localSheetId="0">'Koszty przebudowy kuchni'!$A$1:$L$32</definedName>
    <definedName name="_xlnm.Print_Titles" localSheetId="0">'Koszty przebudowy kuchni'!$2:$4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9" i="1"/>
  <c r="B18" i="1"/>
  <c r="B15" i="1"/>
  <c r="B17" i="1" s="1"/>
  <c r="B14" i="1"/>
  <c r="B16" i="1" s="1"/>
  <c r="B21" i="1"/>
</calcChain>
</file>

<file path=xl/sharedStrings.xml><?xml version="1.0" encoding="utf-8"?>
<sst xmlns="http://schemas.openxmlformats.org/spreadsheetml/2006/main" count="63" uniqueCount="43">
  <si>
    <t>Elementy</t>
  </si>
  <si>
    <t>Ilość</t>
  </si>
  <si>
    <t>Suma częściowa</t>
  </si>
  <si>
    <t>Razem</t>
  </si>
  <si>
    <t>Jednostka</t>
  </si>
  <si>
    <t>Prace przygotowacze</t>
  </si>
  <si>
    <t>Prace rozbiórkowe</t>
  </si>
  <si>
    <t>Termomodernizacja ścian</t>
  </si>
  <si>
    <t>Schody</t>
  </si>
  <si>
    <t>Orynnowanie</t>
  </si>
  <si>
    <t>Koszty dodatkowe, pośrednie</t>
  </si>
  <si>
    <t>Zabezpieczeni elementów budynku przed potencjalnym zanieczyszczeniem ora zplacu wokół budynku</t>
  </si>
  <si>
    <t xml:space="preserve">Przygotwanie i ochrona elementów otoczenia przed potecjalmnymi osbami nieporządanymi </t>
  </si>
  <si>
    <t>kpl</t>
  </si>
  <si>
    <r>
      <t>m</t>
    </r>
    <r>
      <rPr>
        <vertAlign val="superscript"/>
        <sz val="10"/>
        <rFont val="Tahoma"/>
        <family val="2"/>
        <charset val="238"/>
      </rPr>
      <t>2</t>
    </r>
  </si>
  <si>
    <t>Dokumentacja projektowa i powykonawcza</t>
  </si>
  <si>
    <t> Koszty
razem netto (zł) </t>
  </si>
  <si>
    <t> Koszty wg
elementów (netto zł) </t>
  </si>
  <si>
    <t>Usunięcie istniejących elementów na elewacji</t>
  </si>
  <si>
    <t xml:space="preserve">Razem </t>
  </si>
  <si>
    <t>mb</t>
  </si>
  <si>
    <t xml:space="preserve">Montaz elemmentów zdemontowanych </t>
  </si>
  <si>
    <t xml:space="preserve">Ogółem wartośc kosztorysowa </t>
  </si>
  <si>
    <t>Netto</t>
  </si>
  <si>
    <t>Brutto</t>
  </si>
  <si>
    <t>Vat (23%)</t>
  </si>
  <si>
    <t>Wymiana parapetów średnia długośc szt. 160cm PVC</t>
  </si>
  <si>
    <t xml:space="preserve">Okna -parapety </t>
  </si>
  <si>
    <t xml:space="preserve">Wymiana rynien na PVC </t>
  </si>
  <si>
    <t>Koszty pośrednie 20%</t>
  </si>
  <si>
    <t>Rury spustowe - wymiana na PVC</t>
  </si>
  <si>
    <t>`</t>
  </si>
  <si>
    <t>Przedmiar uproszczony termomodernizacji Szkoły Publicznej w Rogolinie</t>
  </si>
  <si>
    <t>Kompletne docieplenie styropianem EPS100 gr.15cm wraz z obróbką ościeży okiennych i drzwiowych z naciągnieciem siatki i kleju na styropian ściany Gminazjum</t>
  </si>
  <si>
    <t xml:space="preserve">Kompletne docieplenie styropianem EPS100 gr.15cm wraz z obróbką ościeży okiennych i drzwiowych z naciągnieciem siatki i kleju na styropian ściany szkoły podstawowej </t>
  </si>
  <si>
    <t>Wyprawa tynkarska ( typ lekka mokra ) tynk silikatowy barwiony w masie ściany gimnazjum</t>
  </si>
  <si>
    <t>Wyprawa tynkarska ( typ lekka mokra ) tynk silikatowy barwiony w masie ściany szkoły podstawowej</t>
  </si>
  <si>
    <t xml:space="preserve">Wyprawa tynkarska ( typ lekka mokra ) tynk silikatowy barwiony w masie ściany Sali gimnastycznej na siatce z klejem </t>
  </si>
  <si>
    <t xml:space="preserve">Wyprawa tynkarska ( typ lekka mokra ) tynk silikatowy barwiony w masie ściany Łącznika SP i kuchni na siatce z klejem </t>
  </si>
  <si>
    <t xml:space="preserve">Wyprawa tynkarska ( typ lekka mokra ) tynk silikatowy barwiony w masie ściany  kuchni na siatce z klejem </t>
  </si>
  <si>
    <t xml:space="preserve">Schody do gminazjum - z kosztki betonowej </t>
  </si>
  <si>
    <t>Rampa ze schodami i balustradami do łącznika pomiędzy halą a gminazjum wymiana okładzin z płytek na materiał anty poślizgowy naprawa kompletna</t>
  </si>
  <si>
    <t xml:space="preserve">Ściany funadmentowe - wyprawa żywiczna na siatce z klejem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</si>
</sst>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&quot;$&quot;#,##0.00_);\(&quot;$&quot;#,##0.00\)"/>
    <numFmt numFmtId="165" formatCode="_(&quot;$&quot;* #,##0.00_);_(&quot;$&quot;* \(#,##0.00\);_(&quot;$&quot;* &quot;-&quot;??_);_(@_)"/>
    <numFmt numFmtId="166" formatCode="#,##0.00\ [$zł-415];\-#,##0.00\ [$zł-415]"/>
    <numFmt numFmtId="167" formatCode="#,##0.00\ &quot;zł&quot;"/>
  </numFmts>
  <fonts count="2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45"/>
      <name val="Arial"/>
    </font>
    <font>
      <b/>
      <sz val="18"/>
      <color indexed="45"/>
      <name val="Tahoma"/>
      <family val="2"/>
    </font>
    <font>
      <b/>
      <sz val="11"/>
      <color indexed="53"/>
      <name val="Tahoma"/>
      <family val="2"/>
    </font>
    <font>
      <sz val="8"/>
      <color indexed="51"/>
      <name val="Tahoma"/>
      <family val="2"/>
    </font>
    <font>
      <sz val="10"/>
      <color indexed="51"/>
      <name val="Tahoma"/>
      <family val="2"/>
    </font>
    <font>
      <b/>
      <sz val="8"/>
      <color indexed="9"/>
      <name val="Tahoma"/>
      <family val="2"/>
    </font>
    <font>
      <b/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10"/>
      <color indexed="45"/>
      <name val="Tahoma"/>
      <family val="2"/>
    </font>
    <font>
      <sz val="9"/>
      <name val="Arial"/>
    </font>
    <font>
      <sz val="9"/>
      <name val="Tahoma"/>
      <family val="2"/>
    </font>
    <font>
      <vertAlign val="superscript"/>
      <sz val="10"/>
      <name val="Tahoma"/>
      <family val="2"/>
      <charset val="238"/>
    </font>
    <font>
      <b/>
      <sz val="8"/>
      <name val="Arial"/>
      <family val="2"/>
      <charset val="238"/>
    </font>
    <font>
      <b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60"/>
      </top>
      <bottom style="thin">
        <color indexed="60"/>
      </bottom>
      <diagonal/>
    </border>
    <border>
      <left style="thin">
        <color indexed="22"/>
      </left>
      <right/>
      <top style="medium">
        <color indexed="22"/>
      </top>
      <bottom style="thin">
        <color indexed="60"/>
      </bottom>
      <diagonal/>
    </border>
    <border>
      <left/>
      <right/>
      <top style="medium">
        <color indexed="22"/>
      </top>
      <bottom style="thin">
        <color indexed="60"/>
      </bottom>
      <diagonal/>
    </border>
    <border>
      <left style="thin">
        <color indexed="22"/>
      </left>
      <right/>
      <top/>
      <bottom style="thin">
        <color indexed="60"/>
      </bottom>
      <diagonal/>
    </border>
    <border>
      <left style="thin">
        <color indexed="22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22"/>
      </left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dotted">
        <color indexed="9"/>
      </left>
      <right style="dotted">
        <color indexed="9"/>
      </right>
      <top/>
      <bottom/>
      <diagonal/>
    </border>
    <border>
      <left/>
      <right/>
      <top/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60"/>
      </top>
      <bottom style="thin">
        <color indexed="22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22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 style="thin">
        <color indexed="22"/>
      </left>
      <right style="thin">
        <color indexed="22"/>
      </right>
      <top style="thin">
        <color indexed="60"/>
      </top>
      <bottom style="thin">
        <color indexed="60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double">
        <color indexed="22"/>
      </top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double">
        <color indexed="22"/>
      </top>
      <bottom style="medium">
        <color indexed="22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thin">
        <color indexed="22"/>
      </left>
      <right style="thin">
        <color indexed="22"/>
      </right>
      <top style="thin">
        <color indexed="60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60"/>
      </bottom>
      <diagonal/>
    </border>
    <border>
      <left style="thin">
        <color indexed="22"/>
      </left>
      <right/>
      <top style="thin">
        <color indexed="22"/>
      </top>
      <bottom style="thin">
        <color indexed="60"/>
      </bottom>
      <diagonal/>
    </border>
    <border>
      <left/>
      <right/>
      <top style="thin">
        <color indexed="22"/>
      </top>
      <bottom style="thin">
        <color indexed="60"/>
      </bottom>
      <diagonal/>
    </border>
    <border>
      <left/>
      <right style="thin">
        <color indexed="22"/>
      </right>
      <top style="thin">
        <color indexed="22"/>
      </top>
      <bottom style="thin">
        <color indexed="60"/>
      </bottom>
      <diagonal/>
    </border>
    <border>
      <left/>
      <right style="thin">
        <color indexed="22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indent="1"/>
    </xf>
    <xf numFmtId="0" fontId="11" fillId="0" borderId="2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6" fillId="3" borderId="8" xfId="0" applyFont="1" applyFill="1" applyBorder="1" applyAlignment="1">
      <alignment horizontal="left" vertical="center" inden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indent="1"/>
    </xf>
    <xf numFmtId="0" fontId="6" fillId="3" borderId="11" xfId="0" applyFont="1" applyFill="1" applyBorder="1" applyAlignment="1">
      <alignment horizontal="center" vertical="center"/>
    </xf>
    <xf numFmtId="165" fontId="6" fillId="3" borderId="12" xfId="1" applyFont="1" applyFill="1" applyBorder="1" applyAlignment="1">
      <alignment horizontal="center" vertical="center"/>
    </xf>
    <xf numFmtId="0" fontId="7" fillId="4" borderId="13" xfId="0" applyFont="1" applyFill="1" applyBorder="1"/>
    <xf numFmtId="0" fontId="8" fillId="4" borderId="0" xfId="0" applyFont="1" applyFill="1" applyAlignment="1">
      <alignment horizontal="center" vertical="center"/>
    </xf>
    <xf numFmtId="0" fontId="9" fillId="4" borderId="14" xfId="1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 indent="1"/>
    </xf>
    <xf numFmtId="1" fontId="12" fillId="0" borderId="16" xfId="0" applyNumberFormat="1" applyFont="1" applyBorder="1" applyAlignment="1">
      <alignment horizontal="center" vertical="center" wrapText="1"/>
    </xf>
    <xf numFmtId="4" fontId="12" fillId="0" borderId="16" xfId="1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 wrapText="1"/>
    </xf>
    <xf numFmtId="4" fontId="12" fillId="0" borderId="2" xfId="1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 wrapText="1" indent="1"/>
    </xf>
    <xf numFmtId="1" fontId="12" fillId="0" borderId="20" xfId="0" applyNumberFormat="1" applyFont="1" applyBorder="1" applyAlignment="1">
      <alignment horizontal="center" vertical="center" wrapText="1"/>
    </xf>
    <xf numFmtId="4" fontId="12" fillId="0" borderId="20" xfId="1" applyNumberFormat="1" applyFont="1" applyBorder="1" applyAlignment="1">
      <alignment horizontal="center" vertical="center"/>
    </xf>
    <xf numFmtId="4" fontId="12" fillId="0" borderId="20" xfId="1" applyNumberFormat="1" applyFont="1" applyBorder="1" applyAlignment="1">
      <alignment horizontal="center" vertical="center" wrapText="1"/>
    </xf>
    <xf numFmtId="4" fontId="12" fillId="0" borderId="3" xfId="1" applyNumberFormat="1" applyFont="1" applyBorder="1" applyAlignment="1">
      <alignment horizontal="center" vertical="center"/>
    </xf>
    <xf numFmtId="0" fontId="13" fillId="5" borderId="21" xfId="0" applyFont="1" applyFill="1" applyBorder="1" applyAlignment="1">
      <alignment horizontal="left" vertical="center" wrapText="1" indent="1"/>
    </xf>
    <xf numFmtId="1" fontId="12" fillId="5" borderId="22" xfId="0" applyNumberFormat="1" applyFont="1" applyFill="1" applyBorder="1" applyAlignment="1">
      <alignment horizontal="center" vertical="center"/>
    </xf>
    <xf numFmtId="4" fontId="12" fillId="5" borderId="22" xfId="0" applyNumberFormat="1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left" vertical="center" indent="1"/>
    </xf>
    <xf numFmtId="1" fontId="12" fillId="5" borderId="24" xfId="0" applyNumberFormat="1" applyFont="1" applyFill="1" applyBorder="1" applyAlignment="1">
      <alignment horizontal="center" vertical="center"/>
    </xf>
    <xf numFmtId="164" fontId="12" fillId="5" borderId="24" xfId="1" applyNumberFormat="1" applyFont="1" applyFill="1" applyBorder="1" applyAlignment="1">
      <alignment horizontal="center" vertical="center"/>
    </xf>
    <xf numFmtId="165" fontId="3" fillId="0" borderId="0" xfId="1" applyFont="1"/>
    <xf numFmtId="165" fontId="6" fillId="3" borderId="25" xfId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left" vertical="center" indent="1"/>
    </xf>
    <xf numFmtId="1" fontId="12" fillId="0" borderId="26" xfId="0" applyNumberFormat="1" applyFont="1" applyBorder="1" applyAlignment="1">
      <alignment horizontal="center" vertical="center"/>
    </xf>
    <xf numFmtId="4" fontId="12" fillId="0" borderId="26" xfId="1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 indent="1"/>
    </xf>
    <xf numFmtId="1" fontId="12" fillId="0" borderId="27" xfId="0" applyNumberFormat="1" applyFont="1" applyBorder="1" applyAlignment="1">
      <alignment horizontal="center" vertical="center"/>
    </xf>
    <xf numFmtId="4" fontId="12" fillId="0" borderId="27" xfId="1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1" fontId="12" fillId="0" borderId="3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left" vertical="center" wrapText="1" indent="1"/>
    </xf>
    <xf numFmtId="1" fontId="12" fillId="0" borderId="28" xfId="0" applyNumberFormat="1" applyFont="1" applyBorder="1" applyAlignment="1">
      <alignment horizontal="center" vertical="center" wrapText="1"/>
    </xf>
    <xf numFmtId="4" fontId="12" fillId="0" borderId="28" xfId="1" applyNumberFormat="1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right"/>
    </xf>
    <xf numFmtId="166" fontId="18" fillId="5" borderId="24" xfId="1" applyNumberFormat="1" applyFont="1" applyFill="1" applyBorder="1" applyAlignment="1">
      <alignment horizontal="center" vertical="center"/>
    </xf>
    <xf numFmtId="4" fontId="18" fillId="5" borderId="22" xfId="1" applyNumberFormat="1" applyFont="1" applyFill="1" applyBorder="1" applyAlignment="1">
      <alignment horizontal="center" vertical="center"/>
    </xf>
    <xf numFmtId="4" fontId="19" fillId="0" borderId="20" xfId="1" applyNumberFormat="1" applyFont="1" applyBorder="1" applyAlignment="1">
      <alignment horizontal="center" vertical="center"/>
    </xf>
    <xf numFmtId="4" fontId="19" fillId="0" borderId="2" xfId="1" applyNumberFormat="1" applyFont="1" applyBorder="1" applyAlignment="1">
      <alignment horizontal="center" vertical="center"/>
    </xf>
    <xf numFmtId="4" fontId="19" fillId="0" borderId="20" xfId="1" applyNumberFormat="1" applyFont="1" applyBorder="1" applyAlignment="1">
      <alignment horizontal="center" vertical="center" wrapText="1"/>
    </xf>
    <xf numFmtId="4" fontId="19" fillId="0" borderId="1" xfId="1" applyNumberFormat="1" applyFont="1" applyBorder="1" applyAlignment="1">
      <alignment horizontal="center" vertical="center"/>
    </xf>
    <xf numFmtId="4" fontId="19" fillId="0" borderId="15" xfId="1" applyNumberFormat="1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5" fillId="2" borderId="5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1"/>
    </xf>
    <xf numFmtId="0" fontId="10" fillId="2" borderId="7" xfId="0" applyFont="1" applyFill="1" applyBorder="1" applyAlignment="1">
      <alignment horizontal="left" vertical="center" wrapText="1" indent="1"/>
    </xf>
    <xf numFmtId="0" fontId="14" fillId="2" borderId="15" xfId="0" applyFont="1" applyFill="1" applyBorder="1" applyAlignment="1">
      <alignment horizontal="left" vertical="center" indent="1"/>
    </xf>
    <xf numFmtId="0" fontId="10" fillId="2" borderId="4" xfId="0" applyFont="1" applyFill="1" applyBorder="1" applyAlignment="1">
      <alignment horizontal="left" vertical="center" wrapText="1" indent="1"/>
    </xf>
    <xf numFmtId="0" fontId="14" fillId="2" borderId="17" xfId="0" applyFont="1" applyFill="1" applyBorder="1" applyAlignment="1">
      <alignment horizontal="left" vertical="center" indent="1"/>
    </xf>
    <xf numFmtId="0" fontId="10" fillId="2" borderId="18" xfId="0" applyFont="1" applyFill="1" applyBorder="1" applyAlignment="1">
      <alignment horizontal="left" vertical="center" wrapText="1" indent="1"/>
    </xf>
    <xf numFmtId="0" fontId="15" fillId="2" borderId="19" xfId="0" applyFont="1" applyFill="1" applyBorder="1" applyAlignment="1">
      <alignment horizontal="left" vertical="center" inden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indent="1"/>
    </xf>
    <xf numFmtId="0" fontId="15" fillId="2" borderId="15" xfId="0" applyFont="1" applyFill="1" applyBorder="1" applyAlignment="1">
      <alignment horizontal="left" vertical="center" indent="1"/>
    </xf>
    <xf numFmtId="0" fontId="15" fillId="2" borderId="17" xfId="0" applyFont="1" applyFill="1" applyBorder="1" applyAlignment="1">
      <alignment horizontal="left" vertical="center" indent="1"/>
    </xf>
    <xf numFmtId="0" fontId="11" fillId="0" borderId="32" xfId="0" applyFont="1" applyBorder="1" applyAlignment="1">
      <alignment horizontal="center" vertical="center" wrapText="1"/>
    </xf>
    <xf numFmtId="167" fontId="21" fillId="0" borderId="33" xfId="1" applyNumberFormat="1" applyFont="1" applyBorder="1"/>
    <xf numFmtId="44" fontId="3" fillId="0" borderId="33" xfId="1" applyNumberFormat="1" applyFont="1" applyBorder="1"/>
    <xf numFmtId="44" fontId="22" fillId="0" borderId="33" xfId="1" applyNumberFormat="1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CCC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DDDD"/>
      <rgbColor rgb="00CCFFCC"/>
      <rgbColor rgb="00FFFF99"/>
      <rgbColor rgb="0099CCFF"/>
      <rgbColor rgb="00990000"/>
      <rgbColor rgb="00CC99FF"/>
      <rgbColor rgb="00EAEAEA"/>
      <rgbColor rgb="003366FF"/>
      <rgbColor rgb="0033CCCC"/>
      <rgbColor rgb="0099CC00"/>
      <rgbColor rgb="00F0EBDC"/>
      <rgbColor rgb="00FF9900"/>
      <rgbColor rgb="00666633"/>
      <rgbColor rgb="00666699"/>
      <rgbColor rgb="00969696"/>
      <rgbColor rgb="00003366"/>
      <rgbColor rgb="00339966"/>
      <rgbColor rgb="00003300"/>
      <rgbColor rgb="00333300"/>
      <rgbColor rgb="0099996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showGridLines="0" tabSelected="1" workbookViewId="0">
      <pane ySplit="4" topLeftCell="A5" activePane="bottomLeft" state="frozenSplit"/>
      <selection pane="bottomLeft" activeCell="H7" sqref="H7"/>
    </sheetView>
  </sheetViews>
  <sheetFormatPr defaultRowHeight="13.2" x14ac:dyDescent="0.25"/>
  <cols>
    <col min="1" max="1" width="40.109375" style="1" customWidth="1"/>
    <col min="2" max="3" width="11.44140625" style="2" customWidth="1"/>
    <col min="4" max="4" width="18.5546875" style="34" customWidth="1"/>
    <col min="5" max="5" width="16.33203125" style="34" customWidth="1"/>
  </cols>
  <sheetData>
    <row r="1" spans="1:5" s="3" customFormat="1" ht="56.4" customHeight="1" x14ac:dyDescent="0.25">
      <c r="A1" s="59" t="s">
        <v>32</v>
      </c>
      <c r="B1" s="60"/>
      <c r="C1" s="60"/>
      <c r="D1" s="60"/>
      <c r="E1" s="60"/>
    </row>
    <row r="2" spans="1:5" ht="42.6" customHeight="1" x14ac:dyDescent="0.25">
      <c r="A2" s="8" t="s">
        <v>0</v>
      </c>
      <c r="B2" s="9" t="s">
        <v>1</v>
      </c>
      <c r="C2" s="36" t="s">
        <v>4</v>
      </c>
      <c r="D2" s="35" t="s">
        <v>17</v>
      </c>
      <c r="E2" s="35" t="s">
        <v>16</v>
      </c>
    </row>
    <row r="3" spans="1:5" ht="12" customHeight="1" x14ac:dyDescent="0.25">
      <c r="A3" s="10"/>
      <c r="B3" s="11"/>
      <c r="C3" s="37"/>
      <c r="D3" s="12"/>
      <c r="E3" s="12"/>
    </row>
    <row r="4" spans="1:5" ht="15" customHeight="1" x14ac:dyDescent="0.25">
      <c r="A4" s="13"/>
      <c r="B4" s="14"/>
      <c r="C4" s="14"/>
      <c r="D4" s="15"/>
      <c r="E4" s="15"/>
    </row>
    <row r="5" spans="1:5" ht="15.75" customHeight="1" x14ac:dyDescent="0.25">
      <c r="A5" s="61" t="s">
        <v>5</v>
      </c>
      <c r="B5" s="62"/>
      <c r="C5" s="62"/>
      <c r="D5" s="62"/>
      <c r="E5" s="62"/>
    </row>
    <row r="6" spans="1:5" ht="24" customHeight="1" x14ac:dyDescent="0.25">
      <c r="A6" s="16" t="s">
        <v>11</v>
      </c>
      <c r="B6" s="17">
        <v>1</v>
      </c>
      <c r="C6" s="17" t="s">
        <v>13</v>
      </c>
      <c r="D6" s="18"/>
      <c r="E6" s="18"/>
    </row>
    <row r="7" spans="1:5" ht="24" customHeight="1" x14ac:dyDescent="0.25">
      <c r="A7" s="6" t="s">
        <v>12</v>
      </c>
      <c r="B7" s="19">
        <v>1</v>
      </c>
      <c r="C7" s="19" t="s">
        <v>13</v>
      </c>
      <c r="D7" s="20"/>
      <c r="E7" s="20"/>
    </row>
    <row r="8" spans="1:5" ht="24" customHeight="1" x14ac:dyDescent="0.25">
      <c r="A8" s="70" t="s">
        <v>19</v>
      </c>
      <c r="B8" s="71"/>
      <c r="C8" s="71"/>
      <c r="D8" s="71"/>
      <c r="E8" s="57"/>
    </row>
    <row r="9" spans="1:5" ht="15.75" customHeight="1" x14ac:dyDescent="0.25">
      <c r="A9" s="63" t="s">
        <v>6</v>
      </c>
      <c r="B9" s="64"/>
      <c r="C9" s="64"/>
      <c r="D9" s="64"/>
      <c r="E9" s="64"/>
    </row>
    <row r="10" spans="1:5" ht="18" customHeight="1" x14ac:dyDescent="0.25">
      <c r="A10" s="4" t="s">
        <v>18</v>
      </c>
      <c r="B10" s="21">
        <v>1</v>
      </c>
      <c r="C10" s="21" t="s">
        <v>13</v>
      </c>
      <c r="D10" s="22"/>
      <c r="E10" s="18"/>
    </row>
    <row r="11" spans="1:5" ht="18" customHeight="1" x14ac:dyDescent="0.25">
      <c r="A11" s="4"/>
      <c r="B11" s="21"/>
      <c r="C11" s="21"/>
      <c r="D11" s="22"/>
      <c r="E11" s="18"/>
    </row>
    <row r="12" spans="1:5" ht="18" customHeight="1" x14ac:dyDescent="0.25">
      <c r="A12" s="67" t="s">
        <v>19</v>
      </c>
      <c r="B12" s="68"/>
      <c r="C12" s="68"/>
      <c r="D12" s="69"/>
      <c r="E12" s="54"/>
    </row>
    <row r="13" spans="1:5" ht="15.75" customHeight="1" x14ac:dyDescent="0.25">
      <c r="A13" s="65" t="s">
        <v>7</v>
      </c>
      <c r="B13" s="66"/>
      <c r="C13" s="66"/>
      <c r="D13" s="66"/>
      <c r="E13" s="66"/>
    </row>
    <row r="14" spans="1:5" ht="34.200000000000003" customHeight="1" x14ac:dyDescent="0.25">
      <c r="A14" s="4" t="s">
        <v>33</v>
      </c>
      <c r="B14" s="21">
        <f>683.76*1.1</f>
        <v>752.13600000000008</v>
      </c>
      <c r="C14" s="17" t="s">
        <v>14</v>
      </c>
      <c r="D14" s="22"/>
      <c r="E14" s="22"/>
    </row>
    <row r="15" spans="1:5" ht="34.200000000000003" customHeight="1" x14ac:dyDescent="0.25">
      <c r="A15" s="4" t="s">
        <v>34</v>
      </c>
      <c r="B15" s="45">
        <f>511.04*1.1</f>
        <v>562.14400000000012</v>
      </c>
      <c r="C15" s="17" t="s">
        <v>14</v>
      </c>
      <c r="D15" s="22"/>
      <c r="E15" s="22"/>
    </row>
    <row r="16" spans="1:5" ht="24.6" customHeight="1" x14ac:dyDescent="0.25">
      <c r="A16" s="44" t="s">
        <v>35</v>
      </c>
      <c r="B16" s="45">
        <f>B14</f>
        <v>752.13600000000008</v>
      </c>
      <c r="C16" s="17" t="s">
        <v>14</v>
      </c>
      <c r="D16" s="27"/>
      <c r="E16" s="22"/>
    </row>
    <row r="17" spans="1:5" ht="24.6" customHeight="1" x14ac:dyDescent="0.25">
      <c r="A17" s="44" t="s">
        <v>36</v>
      </c>
      <c r="B17" s="45">
        <f>B15</f>
        <v>562.14400000000012</v>
      </c>
      <c r="C17" s="17" t="s">
        <v>14</v>
      </c>
      <c r="D17" s="27"/>
      <c r="E17" s="22"/>
    </row>
    <row r="18" spans="1:5" ht="39.6" customHeight="1" x14ac:dyDescent="0.25">
      <c r="A18" s="44" t="s">
        <v>37</v>
      </c>
      <c r="B18" s="45">
        <f>586*1.1</f>
        <v>644.6</v>
      </c>
      <c r="C18" s="17" t="s">
        <v>14</v>
      </c>
      <c r="D18" s="27"/>
      <c r="E18" s="22"/>
    </row>
    <row r="19" spans="1:5" ht="49.95" customHeight="1" x14ac:dyDescent="0.25">
      <c r="A19" s="44" t="s">
        <v>38</v>
      </c>
      <c r="B19" s="45">
        <f>35.83*1.1</f>
        <v>39.413000000000004</v>
      </c>
      <c r="C19" s="17" t="s">
        <v>14</v>
      </c>
      <c r="D19" s="27"/>
      <c r="E19" s="22"/>
    </row>
    <row r="20" spans="1:5" ht="49.95" customHeight="1" x14ac:dyDescent="0.25">
      <c r="A20" s="44" t="s">
        <v>39</v>
      </c>
      <c r="B20" s="45">
        <f>208.37*1.1</f>
        <v>229.20700000000002</v>
      </c>
      <c r="C20" s="17" t="s">
        <v>14</v>
      </c>
      <c r="D20" s="27"/>
      <c r="E20" s="22"/>
    </row>
    <row r="21" spans="1:5" ht="49.95" customHeight="1" x14ac:dyDescent="0.25">
      <c r="A21" s="44" t="s">
        <v>42</v>
      </c>
      <c r="B21" s="45">
        <f>529*0.7</f>
        <v>370.29999999999995</v>
      </c>
      <c r="C21" s="17" t="s">
        <v>14</v>
      </c>
      <c r="D21" s="27"/>
      <c r="E21" s="22"/>
    </row>
    <row r="22" spans="1:5" ht="24" customHeight="1" x14ac:dyDescent="0.25">
      <c r="A22" s="44" t="s">
        <v>21</v>
      </c>
      <c r="B22" s="45">
        <v>1</v>
      </c>
      <c r="C22" s="45" t="s">
        <v>13</v>
      </c>
      <c r="D22" s="27"/>
      <c r="E22" s="22"/>
    </row>
    <row r="23" spans="1:5" ht="18" customHeight="1" x14ac:dyDescent="0.25">
      <c r="A23" s="44"/>
      <c r="B23" s="45"/>
      <c r="C23" s="45"/>
      <c r="D23" s="27"/>
      <c r="E23" s="22"/>
    </row>
    <row r="24" spans="1:5" ht="18" customHeight="1" x14ac:dyDescent="0.25">
      <c r="A24" s="67" t="s">
        <v>19</v>
      </c>
      <c r="B24" s="68"/>
      <c r="C24" s="68"/>
      <c r="D24" s="69"/>
      <c r="E24" s="54"/>
    </row>
    <row r="25" spans="1:5" ht="15.75" customHeight="1" x14ac:dyDescent="0.25">
      <c r="A25" s="65" t="s">
        <v>27</v>
      </c>
      <c r="B25" s="66"/>
      <c r="C25" s="66"/>
      <c r="D25" s="66"/>
      <c r="E25" s="66"/>
    </row>
    <row r="26" spans="1:5" ht="18" customHeight="1" x14ac:dyDescent="0.25">
      <c r="A26" s="4" t="s">
        <v>26</v>
      </c>
      <c r="B26" s="21">
        <v>250</v>
      </c>
      <c r="C26" s="21" t="s">
        <v>20</v>
      </c>
      <c r="D26" s="22"/>
      <c r="E26" s="22"/>
    </row>
    <row r="27" spans="1:5" ht="18" customHeight="1" x14ac:dyDescent="0.25">
      <c r="A27" s="44"/>
      <c r="B27" s="45"/>
      <c r="C27" s="45"/>
      <c r="D27" s="27"/>
      <c r="E27" s="22"/>
    </row>
    <row r="28" spans="1:5" ht="18" customHeight="1" x14ac:dyDescent="0.25">
      <c r="A28" s="67" t="s">
        <v>19</v>
      </c>
      <c r="B28" s="68"/>
      <c r="C28" s="68"/>
      <c r="D28" s="69"/>
      <c r="E28" s="56"/>
    </row>
    <row r="29" spans="1:5" ht="15.75" customHeight="1" x14ac:dyDescent="0.25">
      <c r="A29" s="63" t="s">
        <v>8</v>
      </c>
      <c r="B29" s="74"/>
      <c r="C29" s="74"/>
      <c r="D29" s="74"/>
      <c r="E29" s="74"/>
    </row>
    <row r="30" spans="1:5" s="5" customFormat="1" ht="30.6" customHeight="1" x14ac:dyDescent="0.25">
      <c r="A30" s="23" t="s">
        <v>41</v>
      </c>
      <c r="B30" s="24">
        <v>1</v>
      </c>
      <c r="C30" s="24" t="s">
        <v>13</v>
      </c>
      <c r="D30" s="26"/>
      <c r="E30" s="26"/>
    </row>
    <row r="31" spans="1:5" s="5" customFormat="1" ht="18" customHeight="1" x14ac:dyDescent="0.25">
      <c r="A31" s="5" t="s">
        <v>40</v>
      </c>
      <c r="B31" s="24">
        <v>2</v>
      </c>
      <c r="C31" s="24" t="s">
        <v>13</v>
      </c>
      <c r="D31" s="26"/>
      <c r="E31" s="26"/>
    </row>
    <row r="32" spans="1:5" s="5" customFormat="1" ht="18" customHeight="1" x14ac:dyDescent="0.25">
      <c r="A32" s="70" t="s">
        <v>19</v>
      </c>
      <c r="B32" s="71"/>
      <c r="C32" s="71"/>
      <c r="D32" s="75"/>
      <c r="E32" s="55"/>
    </row>
    <row r="33" spans="1:12" s="7" customFormat="1" ht="15.75" customHeight="1" x14ac:dyDescent="0.25">
      <c r="A33" s="63" t="s">
        <v>9</v>
      </c>
      <c r="B33" s="74"/>
      <c r="C33" s="74"/>
      <c r="D33" s="74"/>
      <c r="E33" s="74"/>
    </row>
    <row r="34" spans="1:12" ht="18" customHeight="1" x14ac:dyDescent="0.25">
      <c r="A34" s="23" t="s">
        <v>28</v>
      </c>
      <c r="B34" s="24">
        <v>214</v>
      </c>
      <c r="C34" s="24" t="s">
        <v>20</v>
      </c>
      <c r="D34" s="25"/>
      <c r="E34" s="25"/>
    </row>
    <row r="35" spans="1:12" ht="18" customHeight="1" x14ac:dyDescent="0.25">
      <c r="A35" s="46" t="s">
        <v>30</v>
      </c>
      <c r="B35" s="47">
        <v>135</v>
      </c>
      <c r="C35" s="47" t="s">
        <v>20</v>
      </c>
      <c r="D35" s="48"/>
      <c r="E35" s="25"/>
    </row>
    <row r="36" spans="1:12" ht="18" customHeight="1" x14ac:dyDescent="0.25">
      <c r="A36" s="46"/>
      <c r="B36" s="47"/>
      <c r="C36" s="47"/>
      <c r="D36" s="48"/>
      <c r="E36" s="25"/>
    </row>
    <row r="37" spans="1:12" ht="18" customHeight="1" x14ac:dyDescent="0.25">
      <c r="A37" s="70" t="s">
        <v>19</v>
      </c>
      <c r="B37" s="71"/>
      <c r="C37" s="71"/>
      <c r="D37" s="75"/>
      <c r="E37" s="53"/>
    </row>
    <row r="38" spans="1:12" ht="20.100000000000001" customHeight="1" x14ac:dyDescent="0.25">
      <c r="A38" s="28" t="s">
        <v>2</v>
      </c>
      <c r="B38" s="29"/>
      <c r="C38" s="29"/>
      <c r="D38" s="30"/>
      <c r="E38" s="52"/>
    </row>
    <row r="39" spans="1:12" ht="18" customHeight="1" x14ac:dyDescent="0.25">
      <c r="A39" s="72" t="s">
        <v>10</v>
      </c>
      <c r="B39" s="73"/>
      <c r="C39" s="73"/>
      <c r="D39" s="73"/>
      <c r="E39" s="73"/>
    </row>
    <row r="40" spans="1:12" ht="18.600000000000001" customHeight="1" thickBot="1" x14ac:dyDescent="0.3">
      <c r="A40" s="38" t="s">
        <v>29</v>
      </c>
      <c r="B40" s="39"/>
      <c r="C40" s="39"/>
      <c r="D40" s="40"/>
      <c r="E40" s="40"/>
    </row>
    <row r="41" spans="1:12" ht="18.600000000000001" customHeight="1" thickBot="1" x14ac:dyDescent="0.3">
      <c r="A41" s="41" t="s">
        <v>15</v>
      </c>
      <c r="B41" s="42">
        <v>1</v>
      </c>
      <c r="C41" s="42" t="s">
        <v>13</v>
      </c>
      <c r="D41" s="43"/>
      <c r="E41" s="40"/>
    </row>
    <row r="42" spans="1:12" ht="20.100000000000001" customHeight="1" thickTop="1" thickBot="1" x14ac:dyDescent="0.3">
      <c r="A42" s="31" t="s">
        <v>3</v>
      </c>
      <c r="B42" s="32"/>
      <c r="C42" s="32"/>
      <c r="D42" s="33"/>
      <c r="E42" s="51"/>
    </row>
    <row r="45" spans="1:12" x14ac:dyDescent="0.25">
      <c r="A45" s="49" t="s">
        <v>22</v>
      </c>
    </row>
    <row r="46" spans="1:12" x14ac:dyDescent="0.25">
      <c r="A46" s="50" t="s">
        <v>23</v>
      </c>
      <c r="E46" s="76"/>
    </row>
    <row r="47" spans="1:12" x14ac:dyDescent="0.25">
      <c r="A47" s="50" t="s">
        <v>25</v>
      </c>
      <c r="E47" s="77"/>
      <c r="L47" t="s">
        <v>31</v>
      </c>
    </row>
    <row r="48" spans="1:12" x14ac:dyDescent="0.25">
      <c r="A48" s="58" t="s">
        <v>24</v>
      </c>
      <c r="E48" s="78"/>
    </row>
  </sheetData>
  <mergeCells count="14">
    <mergeCell ref="A39:E39"/>
    <mergeCell ref="A33:E33"/>
    <mergeCell ref="A37:D37"/>
    <mergeCell ref="A32:D32"/>
    <mergeCell ref="A28:D28"/>
    <mergeCell ref="A29:E29"/>
    <mergeCell ref="A1:E1"/>
    <mergeCell ref="A5:E5"/>
    <mergeCell ref="A9:E9"/>
    <mergeCell ref="A13:E13"/>
    <mergeCell ref="A25:E25"/>
    <mergeCell ref="A12:D12"/>
    <mergeCell ref="A8:D8"/>
    <mergeCell ref="A24:D24"/>
  </mergeCells>
  <phoneticPr fontId="0" type="noConversion"/>
  <pageMargins left="0.5" right="0.5" top="0.75" bottom="1" header="0.5" footer="0.5"/>
  <pageSetup paperSize="9"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CFA5F52AA0A00C4CBEF2A37681B2318F04009FDCD24A096B5E4C8184D4910FEB1A76" ma:contentTypeVersion="56" ma:contentTypeDescription="Create a new document." ma:contentTypeScope="" ma:versionID="e2b161dd106aa6ff43a2053ab7ed0d23">
  <xsd:schema xmlns:xsd="http://www.w3.org/2001/XMLSchema" xmlns:xs="http://www.w3.org/2001/XMLSchema" xmlns:p="http://schemas.microsoft.com/office/2006/metadata/properties" xmlns:ns2="29baff33-f40f-4664-8054-1bde3cabf4f6" targetNamespace="http://schemas.microsoft.com/office/2006/metadata/properties" ma:root="true" ma:fieldsID="df3fe752eed498a1554dc026fa12eabd" ns2:_="">
    <xsd:import namespace="29baff33-f40f-4664-8054-1bde3cabf4f6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aff33-f40f-4664-8054-1bde3cabf4f6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lockPublish" ma:index="12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3" nillable="true" ma:displayName="Bug Number" ma:default="" ma:internalName="BugNumber" ma:readOnly="false">
      <xsd:simpleType>
        <xsd:restriction base="dms:Text"/>
      </xsd:simpleType>
    </xsd:element>
    <xsd:element name="CampaignTagsTaxHTField0" ma:index="15" nillable="true" ma:taxonomy="true" ma:internalName="CampaignTagsTaxHTField0" ma:taxonomyFieldName="CampaignTags" ma:displayName="Campaigns" ma:readOnly="false" ma:default="" ma:fieldId="{35ae66bf-e87d-41c1-aaaa-5f9779661904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6" nillable="true" ma:displayName="Client Viewer" ma:default="" ma:internalName="TPClientViewer">
      <xsd:simpleType>
        <xsd:restriction base="dms:Text"/>
      </xsd:simpleType>
    </xsd:element>
    <xsd:element name="ClipArtFilename" ma:index="17" nillable="true" ma:displayName="Clip Art Name" ma:default="" ma:internalName="ClipArtFilename" ma:readOnly="false">
      <xsd:simpleType>
        <xsd:restriction base="dms:Text"/>
      </xsd:simpleType>
    </xsd:element>
    <xsd:element name="TPCommandLine" ma:index="18" nillable="true" ma:displayName="Command Line" ma:default="" ma:internalName="TPCommandLine">
      <xsd:simpleType>
        <xsd:restriction base="dms:Text"/>
      </xsd:simpleType>
    </xsd:element>
    <xsd:element name="TPComponent" ma:index="19" nillable="true" ma:displayName="Component" ma:default="" ma:internalName="TPComponent">
      <xsd:simpleType>
        <xsd:restriction base="dms:Text"/>
      </xsd:simpleType>
    </xsd:element>
    <xsd:element name="ContentItem" ma:index="20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2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5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6" nillable="true" ma:displayName="CSX Submission Market" ma:default="" ma:list="{1DDBB892-E9C2-41BE-A746-120199994C31}" ma:internalName="CSXSubmissionMarket" ma:readOnly="false" ma:showField="MarketName" ma:web="29baff33-f40f-4664-8054-1bde3cabf4f6">
      <xsd:simpleType>
        <xsd:restriction base="dms:Lookup"/>
      </xsd:simpleType>
    </xsd:element>
    <xsd:element name="CSXUpdate" ma:index="27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8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29" nillable="true" ma:displayName="Deleted?" ma:default="" ma:internalName="IsDeleted" ma:readOnly="false">
      <xsd:simpleType>
        <xsd:restriction base="dms:Boolean"/>
      </xsd:simpleType>
    </xsd:element>
    <xsd:element name="APDescription" ma:index="30" nillable="true" ma:displayName="Description" ma:default="" ma:internalName="APDescription" ma:readOnly="false">
      <xsd:simpleType>
        <xsd:restriction base="dms:Note"/>
      </xsd:simpleType>
    </xsd:element>
    <xsd:element name="DirectSourceMarket" ma:index="31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2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3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4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5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6" nillable="true" ma:displayName="Editorial Tags" ma:default="" ma:internalName="EditorialTags">
      <xsd:simpleType>
        <xsd:restriction base="dms:Unknown"/>
      </xsd:simpleType>
    </xsd:element>
    <xsd:element name="TPExecutable" ma:index="37" nillable="true" ma:displayName="Executable" ma:default="" ma:internalName="TPExecutable">
      <xsd:simpleType>
        <xsd:restriction base="dms:Text"/>
      </xsd:simpleType>
    </xsd:element>
    <xsd:element name="FeatureTagsTaxHTField0" ma:index="39" nillable="true" ma:taxonomy="true" ma:internalName="FeatureTagsTaxHTField0" ma:taxonomyFieldName="FeatureTags" ma:displayName="Features" ma:readOnly="false" ma:default="" ma:fieldId="{22649cd3-0638-4550-a153-a68664946fb0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0" nillable="true" ma:displayName="Friendly Name" ma:default="" ma:internalName="TPFriendlyName">
      <xsd:simpleType>
        <xsd:restriction base="dms:Text"/>
      </xsd:simpleType>
    </xsd:element>
    <xsd:element name="FriendlyTitle" ma:index="41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2" nillable="true" ma:displayName="Generate Images?" ma:default="true" ma:internalName="PrimaryImageGen">
      <xsd:simpleType>
        <xsd:restriction base="dms:Boolean"/>
      </xsd:simpleType>
    </xsd:element>
    <xsd:element name="HandoffToMSDN" ma:index="43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4" nillable="true" ma:displayName="InProjectListLookup" ma:list="{2513E2E7-E2AF-440C-8567-37153D3865E2}" ma:internalName="InProjectListLookup" ma:readOnly="true" ma:showField="InProjectList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5" nillable="true" ma:displayName="Install Location" ma:default="" ma:internalName="TPInstallLocation">
      <xsd:simpleType>
        <xsd:restriction base="dms:Text"/>
      </xsd:simpleType>
    </xsd:element>
    <xsd:element name="InternalTagsTaxHTField0" ma:index="47" nillable="true" ma:taxonomy="true" ma:internalName="InternalTagsTaxHTField0" ma:taxonomyFieldName="InternalTags" ma:displayName="Internal Tags" ma:readOnly="false" ma:default="" ma:fieldId="{961a284f-ead0-40ef-8222-26875887a96b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8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49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0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1" nillable="true" ma:displayName="Last Complete Version Lookup" ma:default="" ma:list="{2513E2E7-E2AF-440C-8567-37153D3865E2}" ma:internalName="LastCompleteVersionLookup" ma:readOnly="true" ma:showField="LastCompleteVersion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2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3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4" nillable="true" ma:displayName="Last Preview Attempt Error" ma:default="" ma:list="{2513E2E7-E2AF-440C-8567-37153D3865E2}" ma:internalName="LastPreviewErrorLookup" ma:readOnly="true" ma:showField="LastPreviewError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5" nillable="true" ma:displayName="Last Preview Attempt Result" ma:default="" ma:list="{2513E2E7-E2AF-440C-8567-37153D3865E2}" ma:internalName="LastPreviewResultLookup" ma:readOnly="true" ma:showField="LastPreviewResult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6" nillable="true" ma:displayName="Last Preview Attempted On" ma:default="" ma:list="{2513E2E7-E2AF-440C-8567-37153D3865E2}" ma:internalName="LastPreviewAttemptDateLookup" ma:readOnly="true" ma:showField="LastPreviewAttemptDate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7" nillable="true" ma:displayName="Last Previewed By" ma:default="" ma:list="{2513E2E7-E2AF-440C-8567-37153D3865E2}" ma:internalName="LastPreviewedByLookup" ma:readOnly="true" ma:showField="LastPreviewedBy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8" nillable="true" ma:displayName="Last Previewed Date" ma:default="" ma:list="{2513E2E7-E2AF-440C-8567-37153D3865E2}" ma:internalName="LastPreviewTimeLookup" ma:readOnly="true" ma:showField="LastPreviewTime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59" nillable="true" ma:displayName="Last Previewed Version" ma:default="" ma:list="{2513E2E7-E2AF-440C-8567-37153D3865E2}" ma:internalName="LastPreviewVersionLookup" ma:readOnly="true" ma:showField="LastPreviewVersion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0" nillable="true" ma:displayName="Last Publish Attempt Error" ma:default="" ma:list="{2513E2E7-E2AF-440C-8567-37153D3865E2}" ma:internalName="LastPublishErrorLookup" ma:readOnly="true" ma:showField="LastPublishError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1" nillable="true" ma:displayName="Last Publish Attempt Result" ma:default="" ma:list="{2513E2E7-E2AF-440C-8567-37153D3865E2}" ma:internalName="LastPublishResultLookup" ma:readOnly="true" ma:showField="LastPublishResult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2" nillable="true" ma:displayName="Last Publish Attempted On" ma:default="" ma:list="{2513E2E7-E2AF-440C-8567-37153D3865E2}" ma:internalName="LastPublishAttemptDateLookup" ma:readOnly="true" ma:showField="LastPublishAttemptDate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3" nillable="true" ma:displayName="Last Published By" ma:default="" ma:list="{2513E2E7-E2AF-440C-8567-37153D3865E2}" ma:internalName="LastPublishedByLookup" ma:readOnly="true" ma:showField="LastPublishedBy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4" nillable="true" ma:displayName="Last Published Date" ma:default="" ma:list="{2513E2E7-E2AF-440C-8567-37153D3865E2}" ma:internalName="LastPublishTimeLookup" ma:readOnly="true" ma:showField="LastPublishTime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5" nillable="true" ma:displayName="Last Published Version" ma:default="" ma:list="{2513E2E7-E2AF-440C-8567-37153D3865E2}" ma:internalName="LastPublishVersionLookup" ma:readOnly="true" ma:showField="LastPublishVersion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6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7" nillable="true" ma:displayName="Legacy Data" ma:default="" ma:internalName="LegacyData" ma:readOnly="false">
      <xsd:simpleType>
        <xsd:restriction base="dms:Note"/>
      </xsd:simpleType>
    </xsd:element>
    <xsd:element name="TPLaunchHelpLink" ma:index="68" nillable="true" ma:displayName="Link to Launch Help Topic" ma:default="" ma:internalName="TPLaunchHelpLink">
      <xsd:simpleType>
        <xsd:restriction base="dms:Text"/>
      </xsd:simpleType>
    </xsd:element>
    <xsd:element name="LocComments" ma:index="69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0" nillable="true" ma:displayName="Loc Last Loc Attempt Version" ma:default="" ma:list="{72723BFE-42E4-4BFD-ABEC-91FC880F9EED}" ma:internalName="LocLastLocAttemptVersionLookup" ma:readOnly="false" ma:showField="LastLocAttemptVersion" ma:web="29baff33-f40f-4664-8054-1bde3cabf4f6">
      <xsd:simpleType>
        <xsd:restriction base="dms:Lookup"/>
      </xsd:simpleType>
    </xsd:element>
    <xsd:element name="LocLastLocAttemptVersionTypeLookup" ma:index="71" nillable="true" ma:displayName="Loc Last Loc Attempt Version Type" ma:default="" ma:list="{72723BFE-42E4-4BFD-ABEC-91FC880F9EED}" ma:internalName="LocLastLocAttemptVersionTypeLookup" ma:readOnly="true" ma:showField="LastLocAttemptVersionType" ma:web="29baff33-f40f-4664-8054-1bde3cabf4f6">
      <xsd:simpleType>
        <xsd:restriction base="dms:Lookup"/>
      </xsd:simpleType>
    </xsd:element>
    <xsd:element name="LocManualTestRequired" ma:index="72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3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4" nillable="true" ma:displayName="Loc New Published Version Lookup" ma:default="" ma:list="{72723BFE-42E4-4BFD-ABEC-91FC880F9EED}" ma:internalName="LocNewPublishedVersionLookup" ma:readOnly="true" ma:showField="NewPublishedVersion" ma:web="29baff33-f40f-4664-8054-1bde3cabf4f6">
      <xsd:simpleType>
        <xsd:restriction base="dms:Lookup"/>
      </xsd:simpleType>
    </xsd:element>
    <xsd:element name="LocOverallHandbackStatusLookup" ma:index="75" nillable="true" ma:displayName="Loc Overall Handback Status" ma:default="" ma:list="{72723BFE-42E4-4BFD-ABEC-91FC880F9EED}" ma:internalName="LocOverallHandbackStatusLookup" ma:readOnly="true" ma:showField="OverallHandbackStatus" ma:web="29baff33-f40f-4664-8054-1bde3cabf4f6">
      <xsd:simpleType>
        <xsd:restriction base="dms:Lookup"/>
      </xsd:simpleType>
    </xsd:element>
    <xsd:element name="LocOverallLocStatusLookup" ma:index="76" nillable="true" ma:displayName="Loc Overall Localize Status" ma:default="" ma:list="{72723BFE-42E4-4BFD-ABEC-91FC880F9EED}" ma:internalName="LocOverallLocStatusLookup" ma:readOnly="true" ma:showField="OverallLocStatus" ma:web="29baff33-f40f-4664-8054-1bde3cabf4f6">
      <xsd:simpleType>
        <xsd:restriction base="dms:Lookup"/>
      </xsd:simpleType>
    </xsd:element>
    <xsd:element name="LocOverallPreviewStatusLookup" ma:index="77" nillable="true" ma:displayName="Loc Overall Preview Status" ma:default="" ma:list="{72723BFE-42E4-4BFD-ABEC-91FC880F9EED}" ma:internalName="LocOverallPreviewStatusLookup" ma:readOnly="true" ma:showField="OverallPreviewStatus" ma:web="29baff33-f40f-4664-8054-1bde3cabf4f6">
      <xsd:simpleType>
        <xsd:restriction base="dms:Lookup"/>
      </xsd:simpleType>
    </xsd:element>
    <xsd:element name="LocOverallPublishStatusLookup" ma:index="78" nillable="true" ma:displayName="Loc Overall Publish Status" ma:default="" ma:list="{72723BFE-42E4-4BFD-ABEC-91FC880F9EED}" ma:internalName="LocOverallPublishStatusLookup" ma:readOnly="true" ma:showField="OverallPublishStatus" ma:web="29baff33-f40f-4664-8054-1bde3cabf4f6">
      <xsd:simpleType>
        <xsd:restriction base="dms:Lookup"/>
      </xsd:simpleType>
    </xsd:element>
    <xsd:element name="IntlLocPriority" ma:index="79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0" nillable="true" ma:displayName="Loc Processed For Handoffs" ma:default="" ma:list="{72723BFE-42E4-4BFD-ABEC-91FC880F9EED}" ma:internalName="LocProcessedForHandoffsLookup" ma:readOnly="true" ma:showField="ProcessedForHandoffs" ma:web="29baff33-f40f-4664-8054-1bde3cabf4f6">
      <xsd:simpleType>
        <xsd:restriction base="dms:Lookup"/>
      </xsd:simpleType>
    </xsd:element>
    <xsd:element name="LocProcessedForMarketsLookup" ma:index="81" nillable="true" ma:displayName="Loc Processed For Markets" ma:default="" ma:list="{72723BFE-42E4-4BFD-ABEC-91FC880F9EED}" ma:internalName="LocProcessedForMarketsLookup" ma:readOnly="true" ma:showField="ProcessedForMarkets" ma:web="29baff33-f40f-4664-8054-1bde3cabf4f6">
      <xsd:simpleType>
        <xsd:restriction base="dms:Lookup"/>
      </xsd:simpleType>
    </xsd:element>
    <xsd:element name="LocPublishedDependentAssetsLookup" ma:index="82" nillable="true" ma:displayName="Loc Published Dependent Assets" ma:default="" ma:list="{72723BFE-42E4-4BFD-ABEC-91FC880F9EED}" ma:internalName="LocPublishedDependentAssetsLookup" ma:readOnly="true" ma:showField="PublishedDependentAssets" ma:web="29baff33-f40f-4664-8054-1bde3cabf4f6">
      <xsd:simpleType>
        <xsd:restriction base="dms:Lookup"/>
      </xsd:simpleType>
    </xsd:element>
    <xsd:element name="LocPublishedLinkedAssetsLookup" ma:index="83" nillable="true" ma:displayName="Loc Published Linked Assets" ma:default="" ma:list="{72723BFE-42E4-4BFD-ABEC-91FC880F9EED}" ma:internalName="LocPublishedLinkedAssetsLookup" ma:readOnly="true" ma:showField="PublishedLinkedAssets" ma:web="29baff33-f40f-4664-8054-1bde3cabf4f6">
      <xsd:simpleType>
        <xsd:restriction base="dms:Lookup"/>
      </xsd:simpleType>
    </xsd:element>
    <xsd:element name="LocRecommendedHandoff" ma:index="84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6" nillable="true" ma:taxonomy="true" ma:internalName="LocalizationTagsTaxHTField0" ma:taxonomyFieldName="LocalizationTags" ma:displayName="Localization Tags" ma:readOnly="false" ma:default="" ma:fieldId="{cb159bc7-6392-40eb-91ad-5e9404d69876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7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8" nillable="true" ma:displayName="Manager" ma:hidden="true" ma:internalName="Manager" ma:readOnly="false">
      <xsd:simpleType>
        <xsd:restriction base="dms:Text"/>
      </xsd:simpleType>
    </xsd:element>
    <xsd:element name="Markets" ma:index="89" nillable="true" ma:displayName="Markets" ma:default="" ma:description="Leave blank to show in all markets" ma:list="{1DDBB892-E9C2-41BE-A746-120199994C31}" ma:internalName="Markets" ma:readOnly="false" ma:showField="MarketName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0" nillable="true" ma:displayName="Milestone" ma:default="" ma:internalName="Milestone" ma:readOnly="false">
      <xsd:simpleType>
        <xsd:restriction base="dms:Unknown"/>
      </xsd:simpleType>
    </xsd:element>
    <xsd:element name="TPNamespace" ma:index="93" nillable="true" ma:displayName="Namespace" ma:default="" ma:internalName="TPNamespace">
      <xsd:simpleType>
        <xsd:restriction base="dms:Text"/>
      </xsd:simpleType>
    </xsd:element>
    <xsd:element name="NumericId" ma:index="94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5" nillable="true" ma:displayName="NumOfRatings" ma:default="" ma:list="{2513E2E7-E2AF-440C-8567-37153D3865E2}" ma:internalName="NumOfRatingsLookup" ma:readOnly="true" ma:showField="NumOfRatings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6" nillable="true" ma:displayName="OOCacheId" ma:internalName="OOCacheId" ma:readOnly="false">
      <xsd:simpleType>
        <xsd:restriction base="dms:Text"/>
      </xsd:simpleType>
    </xsd:element>
    <xsd:element name="OpenTemplate" ma:index="97" nillable="true" ma:displayName="Open Template" ma:default="true" ma:internalName="OpenTemplate">
      <xsd:simpleType>
        <xsd:restriction base="dms:Boolean"/>
      </xsd:simpleType>
    </xsd:element>
    <xsd:element name="OriginAsset" ma:index="98" nillable="true" ma:displayName="Origin Asset" ma:default="" ma:internalName="OriginAsset" ma:readOnly="false">
      <xsd:simpleType>
        <xsd:restriction base="dms:Text"/>
      </xsd:simpleType>
    </xsd:element>
    <xsd:element name="OriginalRelease" ma:index="99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0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1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2" nillable="true" ma:displayName="Parent Asset Id" ma:default="" ma:internalName="ParentAssetId" ma:readOnly="false">
      <xsd:simpleType>
        <xsd:restriction base="dms:Text"/>
      </xsd:simpleType>
    </xsd:element>
    <xsd:element name="PlannedPubDate" ma:index="103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4" nillable="true" ma:displayName="Policheck Words" ma:default="" ma:internalName="PolicheckWords" ma:readOnly="false">
      <xsd:simpleType>
        <xsd:restriction base="dms:Text"/>
      </xsd:simpleType>
    </xsd:element>
    <xsd:element name="BusinessGroup" ma:index="105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6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7" nillable="true" ma:displayName="Provider" ma:default="" ma:internalName="Provider" ma:readOnly="false">
      <xsd:simpleType>
        <xsd:restriction base="dms:Unknown"/>
      </xsd:simpleType>
    </xsd:element>
    <xsd:element name="Providers" ma:index="108" nillable="true" ma:displayName="Providers" ma:default="" ma:internalName="Providers">
      <xsd:simpleType>
        <xsd:restriction base="dms:Unknown"/>
      </xsd:simpleType>
    </xsd:element>
    <xsd:element name="PublishStatusLookup" ma:index="109" nillable="true" ma:displayName="Publish Status" ma:default="" ma:list="{2513E2E7-E2AF-440C-8567-37153D3865E2}" ma:internalName="PublishStatusLookup" ma:readOnly="false" ma:showField="PublishStatus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0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1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2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4" nillable="true" ma:taxonomy="true" ma:internalName="ScenarioTagsTaxHTField0" ma:taxonomyFieldName="ScenarioTags" ma:displayName="Scenarios" ma:readOnly="false" ma:default="" ma:fieldId="{9e57b0ce-4b8f-49f5-b588-fc22682c04a3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6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7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8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19" nillable="true" ma:displayName="Submitter ID" ma:default="" ma:internalName="SubmitterId" ma:readOnly="false">
      <xsd:simpleType>
        <xsd:restriction base="dms:Text"/>
      </xsd:simpleType>
    </xsd:element>
    <xsd:element name="TaxCatchAll" ma:index="120" nillable="true" ma:displayName="Taxonomy Catch All Column" ma:hidden="true" ma:list="{9d66d6a4-c4b4-42e6-80e6-7373254461f0}" ma:internalName="TaxCatchAll" ma:showField="CatchAllData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1" nillable="true" ma:displayName="Taxonomy Catch All Column1" ma:hidden="true" ma:list="{9d66d6a4-c4b4-42e6-80e6-7373254461f0}" ma:internalName="TaxCatchAllLabel" ma:readOnly="true" ma:showField="CatchAllDataLabel" ma:web="29baff33-f40f-4664-8054-1bde3cabf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2" nillable="true" ma:displayName="Template Status" ma:default="" ma:internalName="TemplateStatus">
      <xsd:simpleType>
        <xsd:restriction base="dms:Unknown"/>
      </xsd:simpleType>
    </xsd:element>
    <xsd:element name="TemplateTemplateType" ma:index="123" nillable="true" ma:displayName="Template Type" ma:default="" ma:internalName="TemplateTemplateType">
      <xsd:simpleType>
        <xsd:restriction base="dms:Unknown"/>
      </xsd:simpleType>
    </xsd:element>
    <xsd:element name="ThumbnailAssetId" ma:index="124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5" nillable="true" ma:displayName="Times Cloned" ma:default="" ma:internalName="TimesCloned" ma:readOnly="false">
      <xsd:simpleType>
        <xsd:restriction base="dms:Number"/>
      </xsd:simpleType>
    </xsd:element>
    <xsd:element name="TrustLevel" ma:index="127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8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29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0" nillable="true" ma:displayName="UA Notes" ma:default="" ma:internalName="UANotes" ma:readOnly="false">
      <xsd:simpleType>
        <xsd:restriction base="dms:Note"/>
      </xsd:simpleType>
    </xsd:element>
    <xsd:element name="TPAppVersion" ma:index="131" nillable="true" ma:displayName="Version" ma:default="" ma:internalName="TPAppVersion">
      <xsd:simpleType>
        <xsd:restriction base="dms:Text"/>
      </xsd:simpleType>
    </xsd:element>
    <xsd:element name="VoteCount" ma:index="132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2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ketSpecific xmlns="29baff33-f40f-4664-8054-1bde3cabf4f6">false</MarketSpecific>
    <ApprovalStatus xmlns="29baff33-f40f-4664-8054-1bde3cabf4f6">InProgress</ApprovalStatus>
    <LocComments xmlns="29baff33-f40f-4664-8054-1bde3cabf4f6" xsi:nil="true"/>
    <DirectSourceMarket xmlns="29baff33-f40f-4664-8054-1bde3cabf4f6">english</DirectSourceMarket>
    <ThumbnailAssetId xmlns="29baff33-f40f-4664-8054-1bde3cabf4f6" xsi:nil="true"/>
    <PrimaryImageGen xmlns="29baff33-f40f-4664-8054-1bde3cabf4f6">true</PrimaryImageGen>
    <LegacyData xmlns="29baff33-f40f-4664-8054-1bde3cabf4f6" xsi:nil="true"/>
    <TPFriendlyName xmlns="29baff33-f40f-4664-8054-1bde3cabf4f6" xsi:nil="true"/>
    <NumericId xmlns="29baff33-f40f-4664-8054-1bde3cabf4f6" xsi:nil="true"/>
    <LocRecommendedHandoff xmlns="29baff33-f40f-4664-8054-1bde3cabf4f6" xsi:nil="true"/>
    <BlockPublish xmlns="29baff33-f40f-4664-8054-1bde3cabf4f6">false</BlockPublish>
    <BusinessGroup xmlns="29baff33-f40f-4664-8054-1bde3cabf4f6" xsi:nil="true"/>
    <OpenTemplate xmlns="29baff33-f40f-4664-8054-1bde3cabf4f6">true</OpenTemplate>
    <SourceTitle xmlns="29baff33-f40f-4664-8054-1bde3cabf4f6">Kitchen remodel cost calculator</SourceTitle>
    <APEditor xmlns="29baff33-f40f-4664-8054-1bde3cabf4f6">
      <UserInfo>
        <DisplayName/>
        <AccountId xsi:nil="true"/>
        <AccountType/>
      </UserInfo>
    </APEditor>
    <UALocComments xmlns="29baff33-f40f-4664-8054-1bde3cabf4f6">2007 Template UpLeveling Do Not HandOff</UALocComments>
    <IntlLangReviewDate xmlns="29baff33-f40f-4664-8054-1bde3cabf4f6" xsi:nil="true"/>
    <PublishStatusLookup xmlns="29baff33-f40f-4664-8054-1bde3cabf4f6">
      <Value>374822</Value>
      <Value>374824</Value>
    </PublishStatusLookup>
    <ParentAssetId xmlns="29baff33-f40f-4664-8054-1bde3cabf4f6" xsi:nil="true"/>
    <FeatureTagsTaxHTField0 xmlns="29baff33-f40f-4664-8054-1bde3cabf4f6">
      <Terms xmlns="http://schemas.microsoft.com/office/infopath/2007/PartnerControls"/>
    </FeatureTagsTaxHTField0>
    <MachineTranslated xmlns="29baff33-f40f-4664-8054-1bde3cabf4f6">false</MachineTranslated>
    <Providers xmlns="29baff33-f40f-4664-8054-1bde3cabf4f6" xsi:nil="true"/>
    <OriginalSourceMarket xmlns="29baff33-f40f-4664-8054-1bde3cabf4f6">english</OriginalSourceMarket>
    <APDescription xmlns="29baff33-f40f-4664-8054-1bde3cabf4f6" xsi:nil="true"/>
    <ContentItem xmlns="29baff33-f40f-4664-8054-1bde3cabf4f6" xsi:nil="true"/>
    <ClipArtFilename xmlns="29baff33-f40f-4664-8054-1bde3cabf4f6" xsi:nil="true"/>
    <TPInstallLocation xmlns="29baff33-f40f-4664-8054-1bde3cabf4f6" xsi:nil="true"/>
    <TimesCloned xmlns="29baff33-f40f-4664-8054-1bde3cabf4f6" xsi:nil="true"/>
    <PublishTargets xmlns="29baff33-f40f-4664-8054-1bde3cabf4f6">OfficeOnline,OfficeOnlineVNext</PublishTargets>
    <AcquiredFrom xmlns="29baff33-f40f-4664-8054-1bde3cabf4f6">Internal MS</AcquiredFrom>
    <AssetStart xmlns="29baff33-f40f-4664-8054-1bde3cabf4f6">2012-02-16T18:00:00+00:00</AssetStart>
    <FriendlyTitle xmlns="29baff33-f40f-4664-8054-1bde3cabf4f6" xsi:nil="true"/>
    <Provider xmlns="29baff33-f40f-4664-8054-1bde3cabf4f6" xsi:nil="true"/>
    <LastHandOff xmlns="29baff33-f40f-4664-8054-1bde3cabf4f6" xsi:nil="true"/>
    <Manager xmlns="29baff33-f40f-4664-8054-1bde3cabf4f6" xsi:nil="true"/>
    <UALocRecommendation xmlns="29baff33-f40f-4664-8054-1bde3cabf4f6">Localize</UALocRecommendation>
    <ArtSampleDocs xmlns="29baff33-f40f-4664-8054-1bde3cabf4f6" xsi:nil="true"/>
    <UACurrentWords xmlns="29baff33-f40f-4664-8054-1bde3cabf4f6" xsi:nil="true"/>
    <TPClientViewer xmlns="29baff33-f40f-4664-8054-1bde3cabf4f6" xsi:nil="true"/>
    <TemplateStatus xmlns="29baff33-f40f-4664-8054-1bde3cabf4f6">Complete</TemplateStatus>
    <ShowIn xmlns="29baff33-f40f-4664-8054-1bde3cabf4f6">Show everywhere</ShowIn>
    <CSXHash xmlns="29baff33-f40f-4664-8054-1bde3cabf4f6" xsi:nil="true"/>
    <Downloads xmlns="29baff33-f40f-4664-8054-1bde3cabf4f6">0</Downloads>
    <VoteCount xmlns="29baff33-f40f-4664-8054-1bde3cabf4f6" xsi:nil="true"/>
    <OOCacheId xmlns="29baff33-f40f-4664-8054-1bde3cabf4f6" xsi:nil="true"/>
    <IsDeleted xmlns="29baff33-f40f-4664-8054-1bde3cabf4f6">false</IsDeleted>
    <InternalTagsTaxHTField0 xmlns="29baff33-f40f-4664-8054-1bde3cabf4f6">
      <Terms xmlns="http://schemas.microsoft.com/office/infopath/2007/PartnerControls"/>
    </InternalTagsTaxHTField0>
    <UANotes xmlns="29baff33-f40f-4664-8054-1bde3cabf4f6">2003 to 2007 conversion</UANotes>
    <AssetExpire xmlns="29baff33-f40f-4664-8054-1bde3cabf4f6">2035-01-01T08:00:00+00:00</AssetExpire>
    <CSXSubmissionMarket xmlns="29baff33-f40f-4664-8054-1bde3cabf4f6" xsi:nil="true"/>
    <DSATActionTaken xmlns="29baff33-f40f-4664-8054-1bde3cabf4f6" xsi:nil="true"/>
    <SubmitterId xmlns="29baff33-f40f-4664-8054-1bde3cabf4f6" xsi:nil="true"/>
    <EditorialTags xmlns="29baff33-f40f-4664-8054-1bde3cabf4f6" xsi:nil="true"/>
    <TPExecutable xmlns="29baff33-f40f-4664-8054-1bde3cabf4f6" xsi:nil="true"/>
    <CSXSubmissionDate xmlns="29baff33-f40f-4664-8054-1bde3cabf4f6" xsi:nil="true"/>
    <CSXUpdate xmlns="29baff33-f40f-4664-8054-1bde3cabf4f6">false</CSXUpdate>
    <AssetType xmlns="29baff33-f40f-4664-8054-1bde3cabf4f6">TP</AssetType>
    <ApprovalLog xmlns="29baff33-f40f-4664-8054-1bde3cabf4f6" xsi:nil="true"/>
    <BugNumber xmlns="29baff33-f40f-4664-8054-1bde3cabf4f6" xsi:nil="true"/>
    <OriginAsset xmlns="29baff33-f40f-4664-8054-1bde3cabf4f6" xsi:nil="true"/>
    <TPComponent xmlns="29baff33-f40f-4664-8054-1bde3cabf4f6" xsi:nil="true"/>
    <Milestone xmlns="29baff33-f40f-4664-8054-1bde3cabf4f6" xsi:nil="true"/>
    <RecommendationsModifier xmlns="29baff33-f40f-4664-8054-1bde3cabf4f6" xsi:nil="true"/>
    <AssetId xmlns="29baff33-f40f-4664-8054-1bde3cabf4f6">TP102830180</AssetId>
    <PolicheckWords xmlns="29baff33-f40f-4664-8054-1bde3cabf4f6" xsi:nil="true"/>
    <TPLaunchHelpLink xmlns="29baff33-f40f-4664-8054-1bde3cabf4f6" xsi:nil="true"/>
    <IntlLocPriority xmlns="29baff33-f40f-4664-8054-1bde3cabf4f6" xsi:nil="true"/>
    <TPApplication xmlns="29baff33-f40f-4664-8054-1bde3cabf4f6" xsi:nil="true"/>
    <IntlLangReviewer xmlns="29baff33-f40f-4664-8054-1bde3cabf4f6" xsi:nil="true"/>
    <HandoffToMSDN xmlns="29baff33-f40f-4664-8054-1bde3cabf4f6" xsi:nil="true"/>
    <PlannedPubDate xmlns="29baff33-f40f-4664-8054-1bde3cabf4f6" xsi:nil="true"/>
    <CrawlForDependencies xmlns="29baff33-f40f-4664-8054-1bde3cabf4f6">false</CrawlForDependencies>
    <LocLastLocAttemptVersionLookup xmlns="29baff33-f40f-4664-8054-1bde3cabf4f6">825935</LocLastLocAttemptVersionLookup>
    <TrustLevel xmlns="29baff33-f40f-4664-8054-1bde3cabf4f6">1 Microsoft Managed Content</TrustLevel>
    <CampaignTagsTaxHTField0 xmlns="29baff33-f40f-4664-8054-1bde3cabf4f6">
      <Terms xmlns="http://schemas.microsoft.com/office/infopath/2007/PartnerControls"/>
    </CampaignTagsTaxHTField0>
    <TPNamespace xmlns="29baff33-f40f-4664-8054-1bde3cabf4f6" xsi:nil="true"/>
    <TaxCatchAll xmlns="29baff33-f40f-4664-8054-1bde3cabf4f6"/>
    <IsSearchable xmlns="29baff33-f40f-4664-8054-1bde3cabf4f6">true</IsSearchable>
    <TemplateTemplateType xmlns="29baff33-f40f-4664-8054-1bde3cabf4f6">Excel 2007 Default</TemplateTemplateType>
    <Markets xmlns="29baff33-f40f-4664-8054-1bde3cabf4f6"/>
    <IntlLangReview xmlns="29baff33-f40f-4664-8054-1bde3cabf4f6">false</IntlLangReview>
    <UAProjectedTotalWords xmlns="29baff33-f40f-4664-8054-1bde3cabf4f6" xsi:nil="true"/>
    <OutputCachingOn xmlns="29baff33-f40f-4664-8054-1bde3cabf4f6">false</OutputCachingOn>
    <LocMarketGroupTiers2 xmlns="29baff33-f40f-4664-8054-1bde3cabf4f6">,t:Tier 1,t:Tier 2,t:Tier 3,</LocMarketGroupTiers2>
    <APAuthor xmlns="29baff33-f40f-4664-8054-1bde3cabf4f6">
      <UserInfo>
        <DisplayName/>
        <AccountId>2721</AccountId>
        <AccountType/>
      </UserInfo>
    </APAuthor>
    <TPCommandLine xmlns="29baff33-f40f-4664-8054-1bde3cabf4f6" xsi:nil="true"/>
    <LocManualTestRequired xmlns="29baff33-f40f-4664-8054-1bde3cabf4f6">false</LocManualTestRequired>
    <TPAppVersion xmlns="29baff33-f40f-4664-8054-1bde3cabf4f6" xsi:nil="true"/>
    <EditorialStatus xmlns="29baff33-f40f-4664-8054-1bde3cabf4f6" xsi:nil="true"/>
    <LastModifiedDateTime xmlns="29baff33-f40f-4664-8054-1bde3cabf4f6" xsi:nil="true"/>
    <TPLaunchHelpLinkType xmlns="29baff33-f40f-4664-8054-1bde3cabf4f6">Template</TPLaunchHelpLinkType>
    <OriginalRelease xmlns="29baff33-f40f-4664-8054-1bde3cabf4f6">14</OriginalRelease>
    <ScenarioTagsTaxHTField0 xmlns="29baff33-f40f-4664-8054-1bde3cabf4f6">
      <Terms xmlns="http://schemas.microsoft.com/office/infopath/2007/PartnerControls"/>
    </ScenarioTagsTaxHTField0>
    <LocalizationTagsTaxHTField0 xmlns="29baff33-f40f-4664-8054-1bde3cabf4f6">
      <Terms xmlns="http://schemas.microsoft.com/office/infopath/2007/PartnerControls"/>
    </LocalizationTagsTaxHTField0>
  </documentManagement>
</p:properties>
</file>

<file path=customXml/itemProps1.xml><?xml version="1.0" encoding="utf-8"?>
<ds:datastoreItem xmlns:ds="http://schemas.openxmlformats.org/officeDocument/2006/customXml" ds:itemID="{8751D81D-E220-442F-B591-702A573D1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baff33-f40f-4664-8054-1bde3cabf4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B8563D-A425-4821-9B50-65218511E3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56B602-9D9A-44E0-A2C1-A7F56130DEC3}">
  <ds:schemaRefs>
    <ds:schemaRef ds:uri="http://schemas.microsoft.com/office/2006/metadata/properties"/>
    <ds:schemaRef ds:uri="http://schemas.microsoft.com/office/infopath/2007/PartnerControls"/>
    <ds:schemaRef ds:uri="29baff33-f40f-4664-8054-1bde3cabf4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TM02830181</Templat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Koszty przebudowy kuchni</vt:lpstr>
      <vt:lpstr>'Koszty przebudowy kuchni'!Obszar_wydruku</vt:lpstr>
      <vt:lpstr>'Koszty przebudowy kuchni'!Tytuły_wydruku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Jaski</dc:creator>
  <cp:lastModifiedBy>Maciej Jaski</cp:lastModifiedBy>
  <cp:lastPrinted>2006-05-02T14:35:27Z</cp:lastPrinted>
  <dcterms:created xsi:type="dcterms:W3CDTF">2001-05-24T17:49:21Z</dcterms:created>
  <dcterms:modified xsi:type="dcterms:W3CDTF">2023-02-22T14:29:14Z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TC010186461045</vt:lpwstr>
  </property>
  <property fmtid="{D5CDD505-2E9C-101B-9397-08002B2CF9AE}" pid="3" name="InternalTags">
    <vt:lpwstr/>
  </property>
  <property fmtid="{D5CDD505-2E9C-101B-9397-08002B2CF9AE}" pid="4" name="ContentTypeId">
    <vt:lpwstr>0x010100CFA5F52AA0A00C4CBEF2A37681B2318F04009FDCD24A096B5E4C8184D4910FEB1A76</vt:lpwstr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Order">
    <vt:r8>6383100</vt:r8>
  </property>
  <property fmtid="{D5CDD505-2E9C-101B-9397-08002B2CF9AE}" pid="10" name="HiddenCategoryTags">
    <vt:lpwstr/>
  </property>
  <property fmtid="{D5CDD505-2E9C-101B-9397-08002B2CF9AE}" pid="11" name="ImageGenStatus">
    <vt:i4>0</vt:i4>
  </property>
  <property fmtid="{D5CDD505-2E9C-101B-9397-08002B2CF9AE}" pid="12" name="CategoryTags">
    <vt:lpwstr/>
  </property>
  <property fmtid="{D5CDD505-2E9C-101B-9397-08002B2CF9AE}" pid="13" name="Applications">
    <vt:lpwstr/>
  </property>
  <property fmtid="{D5CDD505-2E9C-101B-9397-08002B2CF9AE}" pid="14" name="LocMarketGroupTiers">
    <vt:lpwstr>,t:Tier 1,t:Tier 2,t:Tier 3,</vt:lpwstr>
  </property>
</Properties>
</file>